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tsuyanishiyama/Dropbox/西山論文/PAF15-USP7/Revision/Resubmission/Source Data/"/>
    </mc:Choice>
  </mc:AlternateContent>
  <xr:revisionPtr revIDLastSave="0" documentId="8_{4D1DE905-82DF-4B40-80E4-9D99628DDEA8}" xr6:coauthVersionLast="47" xr6:coauthVersionMax="47" xr10:uidLastSave="{00000000-0000-0000-0000-000000000000}"/>
  <bookViews>
    <workbookView xWindow="0" yWindow="500" windowWidth="28800" windowHeight="16280" xr2:uid="{E38516C0-8439-45FA-AD97-973C417D89E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6" i="1" l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P25" i="1"/>
  <c r="O25" i="1"/>
  <c r="N25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3" i="1"/>
  <c r="O21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O3" i="1"/>
  <c r="N3" i="1"/>
</calcChain>
</file>

<file path=xl/sharedStrings.xml><?xml version="1.0" encoding="utf-8"?>
<sst xmlns="http://schemas.openxmlformats.org/spreadsheetml/2006/main" count="41" uniqueCount="38">
  <si>
    <t>WT_4</t>
    <phoneticPr fontId="1"/>
  </si>
  <si>
    <t>WT_5</t>
    <phoneticPr fontId="1"/>
  </si>
  <si>
    <t>WT_6</t>
    <phoneticPr fontId="1"/>
  </si>
  <si>
    <t>22071304Fit_X</t>
  </si>
  <si>
    <t>22071304Fit_Y</t>
  </si>
  <si>
    <t>22071304_X</t>
  </si>
  <si>
    <t>22071304_Y</t>
  </si>
  <si>
    <t>22071305Fit_X</t>
  </si>
  <si>
    <t>22071305Fit_Y</t>
  </si>
  <si>
    <t>22071305_X</t>
  </si>
  <si>
    <t>22071305_Y</t>
  </si>
  <si>
    <t>22071306Fit_X</t>
  </si>
  <si>
    <t>22071306Fit_Y</t>
  </si>
  <si>
    <t>22071306_X</t>
  </si>
  <si>
    <t>22071306_Y</t>
  </si>
  <si>
    <t>K9396A_3</t>
    <phoneticPr fontId="1"/>
  </si>
  <si>
    <t>K9396A_7</t>
    <phoneticPr fontId="1"/>
  </si>
  <si>
    <t>K9396A_8</t>
    <phoneticPr fontId="1"/>
  </si>
  <si>
    <t>22071303Fit_X</t>
  </si>
  <si>
    <t>22071303Fit_Y</t>
  </si>
  <si>
    <t>22071303_X</t>
  </si>
  <si>
    <t>22071303_Y</t>
  </si>
  <si>
    <t>22071307Fit_X</t>
  </si>
  <si>
    <t>22071307Fit_Y</t>
  </si>
  <si>
    <t>22071307_X</t>
  </si>
  <si>
    <t>22071307_Y</t>
  </si>
  <si>
    <t>22071308Fit_X</t>
  </si>
  <si>
    <t>22071308Fit_Y</t>
  </si>
  <si>
    <t>22071308_X</t>
  </si>
  <si>
    <t>22071308_Y</t>
  </si>
  <si>
    <t>K93A_1</t>
    <phoneticPr fontId="1"/>
  </si>
  <si>
    <t>22072101Fit_X</t>
  </si>
  <si>
    <t>22072101Fit_Y</t>
  </si>
  <si>
    <t>22072101_X</t>
  </si>
  <si>
    <t>22072101_Y</t>
  </si>
  <si>
    <t>Y_Ave</t>
    <phoneticPr fontId="1"/>
  </si>
  <si>
    <t>Y_Ave_Fit</t>
    <phoneticPr fontId="1"/>
  </si>
  <si>
    <t>Y_SD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</si>
</sst>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v>WT_Fit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Sheet1!$C$3:$C$20</c:f>
              <c:numCache>
                <c:formatCode>General</c:formatCode>
                <c:ptCount val="18"/>
                <c:pt idx="0">
                  <c:v>0.70039499999999999</c:v>
                </c:pt>
                <c:pt idx="1">
                  <c:v>1.2902359999999999</c:v>
                </c:pt>
                <c:pt idx="2">
                  <c:v>1.8856889999999999</c:v>
                </c:pt>
                <c:pt idx="3">
                  <c:v>2.486755</c:v>
                </c:pt>
                <c:pt idx="4">
                  <c:v>3.0934330000000001</c:v>
                </c:pt>
                <c:pt idx="5">
                  <c:v>3.705724</c:v>
                </c:pt>
                <c:pt idx="6">
                  <c:v>4.3236270000000001</c:v>
                </c:pt>
                <c:pt idx="7">
                  <c:v>4.9471429999999996</c:v>
                </c:pt>
                <c:pt idx="8">
                  <c:v>5.5762710000000002</c:v>
                </c:pt>
                <c:pt idx="9">
                  <c:v>6.2110120000000002</c:v>
                </c:pt>
                <c:pt idx="10">
                  <c:v>6.8513650000000004</c:v>
                </c:pt>
                <c:pt idx="11">
                  <c:v>7.497331</c:v>
                </c:pt>
                <c:pt idx="12">
                  <c:v>8.1489089999999997</c:v>
                </c:pt>
                <c:pt idx="13">
                  <c:v>8.8060989999999997</c:v>
                </c:pt>
                <c:pt idx="14">
                  <c:v>9.4689019999999999</c:v>
                </c:pt>
                <c:pt idx="15">
                  <c:v>10.137318</c:v>
                </c:pt>
                <c:pt idx="16">
                  <c:v>10.811346</c:v>
                </c:pt>
                <c:pt idx="17">
                  <c:v>11.490985999999999</c:v>
                </c:pt>
              </c:numCache>
            </c:numRef>
          </c:xVal>
          <c:yVal>
            <c:numRef>
              <c:f>Sheet1!$O$4:$O$21</c:f>
              <c:numCache>
                <c:formatCode>General</c:formatCode>
                <c:ptCount val="18"/>
                <c:pt idx="0">
                  <c:v>-1.8384676666666666</c:v>
                </c:pt>
                <c:pt idx="1">
                  <c:v>-1.4569216666666669</c:v>
                </c:pt>
                <c:pt idx="2">
                  <c:v>-1.161389</c:v>
                </c:pt>
                <c:pt idx="3">
                  <c:v>-0.94260766666666651</c:v>
                </c:pt>
                <c:pt idx="4">
                  <c:v>-0.78322900000000006</c:v>
                </c:pt>
                <c:pt idx="5">
                  <c:v>-0.66696233333333332</c:v>
                </c:pt>
                <c:pt idx="6">
                  <c:v>-0.58124399999999998</c:v>
                </c:pt>
                <c:pt idx="7">
                  <c:v>-0.51710800000000001</c:v>
                </c:pt>
                <c:pt idx="8">
                  <c:v>-0.46833866666666663</c:v>
                </c:pt>
                <c:pt idx="9">
                  <c:v>-0.43065066666666668</c:v>
                </c:pt>
                <c:pt idx="10">
                  <c:v>-0.40107600000000004</c:v>
                </c:pt>
                <c:pt idx="11">
                  <c:v>-0.37753299999999995</c:v>
                </c:pt>
                <c:pt idx="12">
                  <c:v>-0.3585423333333333</c:v>
                </c:pt>
                <c:pt idx="13">
                  <c:v>-0.34303766666666674</c:v>
                </c:pt>
                <c:pt idx="14">
                  <c:v>-0.33023833333333336</c:v>
                </c:pt>
                <c:pt idx="15">
                  <c:v>-0.31956666666666672</c:v>
                </c:pt>
                <c:pt idx="16">
                  <c:v>-0.31058500000000006</c:v>
                </c:pt>
                <c:pt idx="17">
                  <c:v>-0.30296233333333333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0C-4A88-A936-710E2AF33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281136"/>
        <c:axId val="440284048"/>
      </c:scatterChart>
      <c:scatterChart>
        <c:scatterStyle val="lineMarker"/>
        <c:varyColors val="0"/>
        <c:ser>
          <c:idx val="0"/>
          <c:order val="0"/>
          <c:tx>
            <c:v>WT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Sheet1!$P$3:$P$20</c:f>
                <c:numCache>
                  <c:formatCode>General</c:formatCode>
                  <c:ptCount val="18"/>
                  <c:pt idx="0">
                    <c:v>0.24691237161029919</c:v>
                  </c:pt>
                  <c:pt idx="1">
                    <c:v>0.22962351724652746</c:v>
                  </c:pt>
                  <c:pt idx="2">
                    <c:v>0.19523633165474052</c:v>
                  </c:pt>
                  <c:pt idx="3">
                    <c:v>0.1289527227949151</c:v>
                  </c:pt>
                  <c:pt idx="4">
                    <c:v>0.10858115448619753</c:v>
                  </c:pt>
                  <c:pt idx="5">
                    <c:v>0.11218028541692286</c:v>
                  </c:pt>
                  <c:pt idx="6">
                    <c:v>9.9706506681694049E-2</c:v>
                  </c:pt>
                  <c:pt idx="7">
                    <c:v>8.1708442848133153E-2</c:v>
                  </c:pt>
                  <c:pt idx="8">
                    <c:v>7.104694772238053E-2</c:v>
                  </c:pt>
                  <c:pt idx="9">
                    <c:v>4.8693669912582851E-2</c:v>
                  </c:pt>
                  <c:pt idx="10">
                    <c:v>6.5216342220847004E-2</c:v>
                  </c:pt>
                  <c:pt idx="11">
                    <c:v>3.6591583743927916E-2</c:v>
                  </c:pt>
                  <c:pt idx="12">
                    <c:v>4.9609920999287904E-2</c:v>
                  </c:pt>
                  <c:pt idx="13">
                    <c:v>4.3412125420849434E-2</c:v>
                  </c:pt>
                  <c:pt idx="14">
                    <c:v>4.7311799580607258E-2</c:v>
                  </c:pt>
                  <c:pt idx="15">
                    <c:v>3.2855685011205664E-2</c:v>
                  </c:pt>
                  <c:pt idx="16">
                    <c:v>2.7654738006754321E-2</c:v>
                  </c:pt>
                  <c:pt idx="17">
                    <c:v>4.4690685430212769E-2</c:v>
                  </c:pt>
                </c:numCache>
              </c:numRef>
            </c:plus>
            <c:minus>
              <c:numRef>
                <c:f>Sheet1!$P$3:$P$20</c:f>
                <c:numCache>
                  <c:formatCode>General</c:formatCode>
                  <c:ptCount val="18"/>
                  <c:pt idx="0">
                    <c:v>0.24691237161029919</c:v>
                  </c:pt>
                  <c:pt idx="1">
                    <c:v>0.22962351724652746</c:v>
                  </c:pt>
                  <c:pt idx="2">
                    <c:v>0.19523633165474052</c:v>
                  </c:pt>
                  <c:pt idx="3">
                    <c:v>0.1289527227949151</c:v>
                  </c:pt>
                  <c:pt idx="4">
                    <c:v>0.10858115448619753</c:v>
                  </c:pt>
                  <c:pt idx="5">
                    <c:v>0.11218028541692286</c:v>
                  </c:pt>
                  <c:pt idx="6">
                    <c:v>9.9706506681694049E-2</c:v>
                  </c:pt>
                  <c:pt idx="7">
                    <c:v>8.1708442848133153E-2</c:v>
                  </c:pt>
                  <c:pt idx="8">
                    <c:v>7.104694772238053E-2</c:v>
                  </c:pt>
                  <c:pt idx="9">
                    <c:v>4.8693669912582851E-2</c:v>
                  </c:pt>
                  <c:pt idx="10">
                    <c:v>6.5216342220847004E-2</c:v>
                  </c:pt>
                  <c:pt idx="11">
                    <c:v>3.6591583743927916E-2</c:v>
                  </c:pt>
                  <c:pt idx="12">
                    <c:v>4.9609920999287904E-2</c:v>
                  </c:pt>
                  <c:pt idx="13">
                    <c:v>4.3412125420849434E-2</c:v>
                  </c:pt>
                  <c:pt idx="14">
                    <c:v>4.7311799580607258E-2</c:v>
                  </c:pt>
                  <c:pt idx="15">
                    <c:v>3.2855685011205664E-2</c:v>
                  </c:pt>
                  <c:pt idx="16">
                    <c:v>2.7654738006754321E-2</c:v>
                  </c:pt>
                  <c:pt idx="17">
                    <c:v>4.4690685430212769E-2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Sheet1!$C$3:$C$20</c:f>
              <c:numCache>
                <c:formatCode>General</c:formatCode>
                <c:ptCount val="18"/>
                <c:pt idx="0">
                  <c:v>0.70039499999999999</c:v>
                </c:pt>
                <c:pt idx="1">
                  <c:v>1.2902359999999999</c:v>
                </c:pt>
                <c:pt idx="2">
                  <c:v>1.8856889999999999</c:v>
                </c:pt>
                <c:pt idx="3">
                  <c:v>2.486755</c:v>
                </c:pt>
                <c:pt idx="4">
                  <c:v>3.0934330000000001</c:v>
                </c:pt>
                <c:pt idx="5">
                  <c:v>3.705724</c:v>
                </c:pt>
                <c:pt idx="6">
                  <c:v>4.3236270000000001</c:v>
                </c:pt>
                <c:pt idx="7">
                  <c:v>4.9471429999999996</c:v>
                </c:pt>
                <c:pt idx="8">
                  <c:v>5.5762710000000002</c:v>
                </c:pt>
                <c:pt idx="9">
                  <c:v>6.2110120000000002</c:v>
                </c:pt>
                <c:pt idx="10">
                  <c:v>6.8513650000000004</c:v>
                </c:pt>
                <c:pt idx="11">
                  <c:v>7.497331</c:v>
                </c:pt>
                <c:pt idx="12">
                  <c:v>8.1489089999999997</c:v>
                </c:pt>
                <c:pt idx="13">
                  <c:v>8.8060989999999997</c:v>
                </c:pt>
                <c:pt idx="14">
                  <c:v>9.4689019999999999</c:v>
                </c:pt>
                <c:pt idx="15">
                  <c:v>10.137318</c:v>
                </c:pt>
                <c:pt idx="16">
                  <c:v>10.811346</c:v>
                </c:pt>
                <c:pt idx="17">
                  <c:v>11.490985999999999</c:v>
                </c:pt>
              </c:numCache>
            </c:numRef>
          </c:xVal>
          <c:yVal>
            <c:numRef>
              <c:f>Sheet1!$N$3:$N$20</c:f>
              <c:numCache>
                <c:formatCode>General</c:formatCode>
                <c:ptCount val="18"/>
                <c:pt idx="0">
                  <c:v>-1.8293893333333333</c:v>
                </c:pt>
                <c:pt idx="1">
                  <c:v>-1.4804649999999999</c:v>
                </c:pt>
                <c:pt idx="2">
                  <c:v>-1.1551290000000001</c:v>
                </c:pt>
                <c:pt idx="3">
                  <c:v>-0.92789866666666665</c:v>
                </c:pt>
                <c:pt idx="4">
                  <c:v>-0.77472266666666678</c:v>
                </c:pt>
                <c:pt idx="5">
                  <c:v>-0.68265333333333322</c:v>
                </c:pt>
                <c:pt idx="6">
                  <c:v>-0.57528499999999994</c:v>
                </c:pt>
                <c:pt idx="7">
                  <c:v>-0.52743600000000002</c:v>
                </c:pt>
                <c:pt idx="8">
                  <c:v>-0.45567099999999994</c:v>
                </c:pt>
                <c:pt idx="9">
                  <c:v>-0.42872766666666662</c:v>
                </c:pt>
                <c:pt idx="10">
                  <c:v>-0.393762</c:v>
                </c:pt>
                <c:pt idx="11">
                  <c:v>-0.39245733333333338</c:v>
                </c:pt>
                <c:pt idx="12">
                  <c:v>-0.39599733333333331</c:v>
                </c:pt>
                <c:pt idx="13">
                  <c:v>-0.33169766666666667</c:v>
                </c:pt>
                <c:pt idx="14">
                  <c:v>-0.32506033333333334</c:v>
                </c:pt>
                <c:pt idx="15">
                  <c:v>-0.31426033333333331</c:v>
                </c:pt>
                <c:pt idx="16">
                  <c:v>-0.29916966666666661</c:v>
                </c:pt>
                <c:pt idx="17">
                  <c:v>-0.30067666666666665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0C-4A88-A936-710E2AF33B0A}"/>
            </c:ext>
          </c:extLst>
        </c:ser>
        <c:ser>
          <c:idx val="2"/>
          <c:order val="2"/>
          <c:tx>
            <c:v>K92AK95A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Sheet1!$P$25:$P$42</c:f>
                <c:numCache>
                  <c:formatCode>General</c:formatCode>
                  <c:ptCount val="18"/>
                  <c:pt idx="0">
                    <c:v>0.24150636203398229</c:v>
                  </c:pt>
                  <c:pt idx="1">
                    <c:v>0.23844038895194658</c:v>
                  </c:pt>
                  <c:pt idx="2">
                    <c:v>0.18556939854943755</c:v>
                  </c:pt>
                  <c:pt idx="3">
                    <c:v>0.16413518135366351</c:v>
                  </c:pt>
                  <c:pt idx="4">
                    <c:v>0.17009503891321723</c:v>
                  </c:pt>
                  <c:pt idx="5">
                    <c:v>0.15995253043602931</c:v>
                  </c:pt>
                  <c:pt idx="6">
                    <c:v>0.16527355754828621</c:v>
                  </c:pt>
                  <c:pt idx="7">
                    <c:v>0.1242827847030938</c:v>
                  </c:pt>
                  <c:pt idx="8">
                    <c:v>0.15800810959427228</c:v>
                  </c:pt>
                  <c:pt idx="9">
                    <c:v>0.15189559567310995</c:v>
                  </c:pt>
                  <c:pt idx="10">
                    <c:v>9.6357283981140893E-2</c:v>
                  </c:pt>
                  <c:pt idx="11">
                    <c:v>0.11539263657713274</c:v>
                  </c:pt>
                  <c:pt idx="12">
                    <c:v>0.10685321734042449</c:v>
                  </c:pt>
                  <c:pt idx="13">
                    <c:v>0.13495929139394425</c:v>
                  </c:pt>
                  <c:pt idx="14">
                    <c:v>0.10481379754381365</c:v>
                  </c:pt>
                  <c:pt idx="15">
                    <c:v>0.10647041429743126</c:v>
                  </c:pt>
                  <c:pt idx="16">
                    <c:v>0.11277370815437829</c:v>
                  </c:pt>
                  <c:pt idx="17">
                    <c:v>0.10024548604633859</c:v>
                  </c:pt>
                </c:numCache>
              </c:numRef>
            </c:plus>
            <c:minus>
              <c:numRef>
                <c:f>Sheet1!$P$25:$P$42</c:f>
                <c:numCache>
                  <c:formatCode>General</c:formatCode>
                  <c:ptCount val="18"/>
                  <c:pt idx="0">
                    <c:v>0.24150636203398229</c:v>
                  </c:pt>
                  <c:pt idx="1">
                    <c:v>0.23844038895194658</c:v>
                  </c:pt>
                  <c:pt idx="2">
                    <c:v>0.18556939854943755</c:v>
                  </c:pt>
                  <c:pt idx="3">
                    <c:v>0.16413518135366351</c:v>
                  </c:pt>
                  <c:pt idx="4">
                    <c:v>0.17009503891321723</c:v>
                  </c:pt>
                  <c:pt idx="5">
                    <c:v>0.15995253043602931</c:v>
                  </c:pt>
                  <c:pt idx="6">
                    <c:v>0.16527355754828621</c:v>
                  </c:pt>
                  <c:pt idx="7">
                    <c:v>0.1242827847030938</c:v>
                  </c:pt>
                  <c:pt idx="8">
                    <c:v>0.15800810959427228</c:v>
                  </c:pt>
                  <c:pt idx="9">
                    <c:v>0.15189559567310995</c:v>
                  </c:pt>
                  <c:pt idx="10">
                    <c:v>9.6357283981140893E-2</c:v>
                  </c:pt>
                  <c:pt idx="11">
                    <c:v>0.11539263657713274</c:v>
                  </c:pt>
                  <c:pt idx="12">
                    <c:v>0.10685321734042449</c:v>
                  </c:pt>
                  <c:pt idx="13">
                    <c:v>0.13495929139394425</c:v>
                  </c:pt>
                  <c:pt idx="14">
                    <c:v>0.10481379754381365</c:v>
                  </c:pt>
                  <c:pt idx="15">
                    <c:v>0.10647041429743126</c:v>
                  </c:pt>
                  <c:pt idx="16">
                    <c:v>0.11277370815437829</c:v>
                  </c:pt>
                  <c:pt idx="17">
                    <c:v>0.10024548604633859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Sheet1!$C$25:$C$42</c:f>
              <c:numCache>
                <c:formatCode>General</c:formatCode>
                <c:ptCount val="18"/>
                <c:pt idx="0">
                  <c:v>0.70039499999999999</c:v>
                </c:pt>
                <c:pt idx="1">
                  <c:v>1.2902359999999999</c:v>
                </c:pt>
                <c:pt idx="2">
                  <c:v>1.8856889999999999</c:v>
                </c:pt>
                <c:pt idx="3">
                  <c:v>2.486755</c:v>
                </c:pt>
                <c:pt idx="4">
                  <c:v>3.0934330000000001</c:v>
                </c:pt>
                <c:pt idx="5">
                  <c:v>3.705724</c:v>
                </c:pt>
                <c:pt idx="6">
                  <c:v>4.3236270000000001</c:v>
                </c:pt>
                <c:pt idx="7">
                  <c:v>4.9471429999999996</c:v>
                </c:pt>
                <c:pt idx="8">
                  <c:v>5.5762710000000002</c:v>
                </c:pt>
                <c:pt idx="9">
                  <c:v>6.2110120000000002</c:v>
                </c:pt>
                <c:pt idx="10">
                  <c:v>6.8513650000000004</c:v>
                </c:pt>
                <c:pt idx="11">
                  <c:v>7.497331</c:v>
                </c:pt>
                <c:pt idx="12">
                  <c:v>8.1489089999999997</c:v>
                </c:pt>
                <c:pt idx="13">
                  <c:v>8.8060989999999997</c:v>
                </c:pt>
                <c:pt idx="14">
                  <c:v>9.4689019999999999</c:v>
                </c:pt>
                <c:pt idx="15">
                  <c:v>10.137318</c:v>
                </c:pt>
                <c:pt idx="16">
                  <c:v>10.811346</c:v>
                </c:pt>
                <c:pt idx="17">
                  <c:v>11.490985999999999</c:v>
                </c:pt>
              </c:numCache>
            </c:numRef>
          </c:xVal>
          <c:yVal>
            <c:numRef>
              <c:f>Sheet1!$N$25:$N$42</c:f>
              <c:numCache>
                <c:formatCode>General</c:formatCode>
                <c:ptCount val="18"/>
                <c:pt idx="0">
                  <c:v>-0.36019766666666664</c:v>
                </c:pt>
                <c:pt idx="1">
                  <c:v>-0.33788366666666664</c:v>
                </c:pt>
                <c:pt idx="2">
                  <c:v>-0.30055700000000002</c:v>
                </c:pt>
                <c:pt idx="3">
                  <c:v>-0.27089400000000002</c:v>
                </c:pt>
                <c:pt idx="4">
                  <c:v>-0.25123766666666669</c:v>
                </c:pt>
                <c:pt idx="5">
                  <c:v>-0.25110833333333332</c:v>
                </c:pt>
                <c:pt idx="6">
                  <c:v>-0.25394999999999995</c:v>
                </c:pt>
                <c:pt idx="7">
                  <c:v>-0.25475133333333333</c:v>
                </c:pt>
                <c:pt idx="8">
                  <c:v>-0.21606266666666665</c:v>
                </c:pt>
                <c:pt idx="9">
                  <c:v>-0.22918033333333332</c:v>
                </c:pt>
                <c:pt idx="10">
                  <c:v>-0.23183066666666666</c:v>
                </c:pt>
                <c:pt idx="11">
                  <c:v>-0.21674033333333331</c:v>
                </c:pt>
                <c:pt idx="12">
                  <c:v>-0.16402800000000001</c:v>
                </c:pt>
                <c:pt idx="13">
                  <c:v>-0.19981033333333331</c:v>
                </c:pt>
                <c:pt idx="14">
                  <c:v>-0.20154966666666665</c:v>
                </c:pt>
                <c:pt idx="15">
                  <c:v>-0.20649899999999999</c:v>
                </c:pt>
                <c:pt idx="16">
                  <c:v>-0.15634833333333334</c:v>
                </c:pt>
                <c:pt idx="17">
                  <c:v>-0.17464199999999999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B0C-4A88-A936-710E2AF33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281136"/>
        <c:axId val="440284048"/>
      </c:scatterChart>
      <c:valAx>
        <c:axId val="440281136"/>
        <c:scaling>
          <c:orientation val="minMax"/>
          <c:max val="12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284048"/>
        <c:crossesAt val="-2"/>
        <c:crossBetween val="midCat"/>
      </c:valAx>
      <c:valAx>
        <c:axId val="440284048"/>
        <c:scaling>
          <c:orientation val="minMax"/>
          <c:min val="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281136"/>
        <c:crossesAt val="-2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280987</xdr:colOff>
      <xdr:row>8</xdr:row>
      <xdr:rowOff>104775</xdr:rowOff>
    </xdr:from>
    <xdr:to>
      <xdr:col>23</xdr:col>
      <xdr:colOff>52387</xdr:colOff>
      <xdr:row>19</xdr:row>
      <xdr:rowOff>228600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CE453E2-29F8-44C7-8C16-EE4152655D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C77B0-DC78-46F9-B2BC-7EB02F6D9067}">
  <dimension ref="A1:P63"/>
  <sheetViews>
    <sheetView tabSelected="1" zoomScaleNormal="100" workbookViewId="0">
      <selection activeCell="AA14" sqref="AA14"/>
    </sheetView>
  </sheetViews>
  <sheetFormatPr baseColWidth="10" defaultColWidth="8.83203125" defaultRowHeight="18"/>
  <cols>
    <col min="3" max="3" width="11.5" customWidth="1"/>
    <col min="4" max="4" width="11.6640625" customWidth="1"/>
  </cols>
  <sheetData>
    <row r="1" spans="1:16">
      <c r="A1" t="s">
        <v>0</v>
      </c>
      <c r="E1" t="s">
        <v>1</v>
      </c>
      <c r="I1" t="s">
        <v>2</v>
      </c>
    </row>
    <row r="2" spans="1:16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N2" t="s">
        <v>35</v>
      </c>
      <c r="O2" t="s">
        <v>36</v>
      </c>
      <c r="P2" t="s">
        <v>37</v>
      </c>
    </row>
    <row r="3" spans="1:16">
      <c r="A3">
        <v>0.11616600000000001</v>
      </c>
      <c r="B3">
        <v>-2.4828969999999999</v>
      </c>
      <c r="C3">
        <v>0.70039499999999999</v>
      </c>
      <c r="D3">
        <v>-2.177114</v>
      </c>
      <c r="E3">
        <v>0.11616600000000001</v>
      </c>
      <c r="F3">
        <v>-1.8482689999999999</v>
      </c>
      <c r="G3">
        <v>0.70039499999999999</v>
      </c>
      <c r="H3">
        <v>-1.6278820000000001</v>
      </c>
      <c r="I3">
        <v>0.11616600000000001</v>
      </c>
      <c r="J3">
        <v>-1.9756689999999999</v>
      </c>
      <c r="K3">
        <v>0.70039499999999999</v>
      </c>
      <c r="L3">
        <v>-1.6831719999999999</v>
      </c>
      <c r="N3">
        <f>AVERAGE(D3,H3,L3)</f>
        <v>-1.8293893333333333</v>
      </c>
      <c r="O3">
        <f>AVERAGE(B3,F3,J3)</f>
        <v>-2.102278333333333</v>
      </c>
      <c r="P3">
        <f>_xlfn.STDEV.P(D3,H3,L3)</f>
        <v>0.24691237161029919</v>
      </c>
    </row>
    <row r="4" spans="1:16">
      <c r="A4">
        <v>0.70039499999999999</v>
      </c>
      <c r="B4">
        <v>-2.1936650000000002</v>
      </c>
      <c r="C4">
        <v>1.2902359999999999</v>
      </c>
      <c r="D4">
        <v>-1.799952</v>
      </c>
      <c r="E4">
        <v>0.70039499999999999</v>
      </c>
      <c r="F4">
        <v>-1.6409100000000001</v>
      </c>
      <c r="G4">
        <v>1.2902359999999999</v>
      </c>
      <c r="H4">
        <v>-1.3710850000000001</v>
      </c>
      <c r="I4">
        <v>0.70039499999999999</v>
      </c>
      <c r="J4">
        <v>-1.680828</v>
      </c>
      <c r="K4">
        <v>1.2902359999999999</v>
      </c>
      <c r="L4">
        <v>-1.2703580000000001</v>
      </c>
      <c r="N4">
        <f t="shared" ref="N4:N20" si="0">AVERAGE(D4,H4,L4)</f>
        <v>-1.4804649999999999</v>
      </c>
      <c r="O4">
        <f t="shared" ref="O4:O21" si="1">AVERAGE(B4,F4,J4)</f>
        <v>-1.8384676666666666</v>
      </c>
      <c r="P4">
        <f t="shared" ref="P4:P20" si="2">_xlfn.STDEV.P(D4,H4,L4)</f>
        <v>0.22962351724652746</v>
      </c>
    </row>
    <row r="5" spans="1:16">
      <c r="A5">
        <v>1.2902359999999999</v>
      </c>
      <c r="B5">
        <v>-1.761638</v>
      </c>
      <c r="C5">
        <v>1.8856889999999999</v>
      </c>
      <c r="D5">
        <v>-1.424237</v>
      </c>
      <c r="E5">
        <v>1.2902359999999999</v>
      </c>
      <c r="F5">
        <v>-1.336608</v>
      </c>
      <c r="G5">
        <v>1.8856889999999999</v>
      </c>
      <c r="H5">
        <v>-1.074068</v>
      </c>
      <c r="I5">
        <v>1.2902359999999999</v>
      </c>
      <c r="J5">
        <v>-1.272519</v>
      </c>
      <c r="K5">
        <v>1.8856889999999999</v>
      </c>
      <c r="L5">
        <v>-0.967082</v>
      </c>
      <c r="N5">
        <f t="shared" si="0"/>
        <v>-1.1551290000000001</v>
      </c>
      <c r="O5">
        <f t="shared" si="1"/>
        <v>-1.4569216666666669</v>
      </c>
      <c r="P5">
        <f t="shared" si="2"/>
        <v>0.19523633165474052</v>
      </c>
    </row>
    <row r="6" spans="1:16">
      <c r="A6">
        <v>1.8856889999999999</v>
      </c>
      <c r="B6">
        <v>-1.4125909999999999</v>
      </c>
      <c r="C6">
        <v>2.486755</v>
      </c>
      <c r="D6">
        <v>-1.0930869999999999</v>
      </c>
      <c r="E6">
        <v>1.8856889999999999</v>
      </c>
      <c r="F6">
        <v>-1.092562</v>
      </c>
      <c r="G6">
        <v>2.486755</v>
      </c>
      <c r="H6">
        <v>-0.91222099999999995</v>
      </c>
      <c r="I6">
        <v>1.8856889999999999</v>
      </c>
      <c r="J6">
        <v>-0.97901400000000005</v>
      </c>
      <c r="K6">
        <v>2.486755</v>
      </c>
      <c r="L6">
        <v>-0.77838799999999997</v>
      </c>
      <c r="N6">
        <f t="shared" si="0"/>
        <v>-0.92789866666666665</v>
      </c>
      <c r="O6">
        <f t="shared" si="1"/>
        <v>-1.161389</v>
      </c>
      <c r="P6">
        <f t="shared" si="2"/>
        <v>0.1289527227949151</v>
      </c>
    </row>
    <row r="7" spans="1:16">
      <c r="A7">
        <v>2.486755</v>
      </c>
      <c r="B7">
        <v>-1.145661</v>
      </c>
      <c r="C7">
        <v>3.0934330000000001</v>
      </c>
      <c r="D7">
        <v>-0.92001699999999997</v>
      </c>
      <c r="E7">
        <v>2.486755</v>
      </c>
      <c r="F7">
        <v>-0.90428799999999998</v>
      </c>
      <c r="G7">
        <v>3.0934330000000001</v>
      </c>
      <c r="H7">
        <v>-0.74511000000000005</v>
      </c>
      <c r="I7">
        <v>2.486755</v>
      </c>
      <c r="J7">
        <v>-0.77787399999999995</v>
      </c>
      <c r="K7">
        <v>3.0934330000000001</v>
      </c>
      <c r="L7">
        <v>-0.65904099999999999</v>
      </c>
      <c r="N7">
        <f t="shared" si="0"/>
        <v>-0.77472266666666678</v>
      </c>
      <c r="O7">
        <f t="shared" si="1"/>
        <v>-0.94260766666666651</v>
      </c>
      <c r="P7">
        <f t="shared" si="2"/>
        <v>0.10858115448619753</v>
      </c>
    </row>
    <row r="8" spans="1:16">
      <c r="A8">
        <v>3.0934330000000001</v>
      </c>
      <c r="B8">
        <v>-0.94698199999999999</v>
      </c>
      <c r="C8">
        <v>3.705724</v>
      </c>
      <c r="D8">
        <v>-0.84012100000000001</v>
      </c>
      <c r="E8">
        <v>3.0934330000000001</v>
      </c>
      <c r="F8">
        <v>-0.76164299999999996</v>
      </c>
      <c r="G8">
        <v>3.705724</v>
      </c>
      <c r="H8">
        <v>-0.62063999999999997</v>
      </c>
      <c r="I8">
        <v>3.0934330000000001</v>
      </c>
      <c r="J8">
        <v>-0.64106200000000002</v>
      </c>
      <c r="K8">
        <v>3.705724</v>
      </c>
      <c r="L8">
        <v>-0.58719900000000003</v>
      </c>
      <c r="N8">
        <f t="shared" si="0"/>
        <v>-0.68265333333333322</v>
      </c>
      <c r="O8">
        <f t="shared" si="1"/>
        <v>-0.78322900000000006</v>
      </c>
      <c r="P8">
        <f t="shared" si="2"/>
        <v>0.11218028541692286</v>
      </c>
    </row>
    <row r="9" spans="1:16">
      <c r="A9">
        <v>3.705724</v>
      </c>
      <c r="B9">
        <v>-0.80017199999999999</v>
      </c>
      <c r="C9">
        <v>4.3236270000000001</v>
      </c>
      <c r="D9">
        <v>-0.67668099999999998</v>
      </c>
      <c r="E9">
        <v>3.705724</v>
      </c>
      <c r="F9">
        <v>-0.65397099999999997</v>
      </c>
      <c r="G9">
        <v>4.3236270000000001</v>
      </c>
      <c r="H9">
        <v>-0.60944699999999996</v>
      </c>
      <c r="I9">
        <v>3.705724</v>
      </c>
      <c r="J9">
        <v>-0.54674400000000001</v>
      </c>
      <c r="K9">
        <v>4.3236270000000001</v>
      </c>
      <c r="L9">
        <v>-0.43972699999999998</v>
      </c>
      <c r="N9">
        <f t="shared" si="0"/>
        <v>-0.57528499999999994</v>
      </c>
      <c r="O9">
        <f t="shared" si="1"/>
        <v>-0.66696233333333332</v>
      </c>
      <c r="P9">
        <f t="shared" si="2"/>
        <v>9.9706506681694049E-2</v>
      </c>
    </row>
    <row r="10" spans="1:16">
      <c r="A10">
        <v>4.3236270000000001</v>
      </c>
      <c r="B10">
        <v>-0.69117300000000004</v>
      </c>
      <c r="C10">
        <v>4.9471429999999996</v>
      </c>
      <c r="D10">
        <v>-0.64068400000000003</v>
      </c>
      <c r="E10">
        <v>4.3236270000000001</v>
      </c>
      <c r="F10">
        <v>-0.57228900000000005</v>
      </c>
      <c r="G10">
        <v>4.9471429999999996</v>
      </c>
      <c r="H10">
        <v>-0.490701</v>
      </c>
      <c r="I10">
        <v>4.3236270000000001</v>
      </c>
      <c r="J10">
        <v>-0.48026999999999997</v>
      </c>
      <c r="K10">
        <v>4.9471429999999996</v>
      </c>
      <c r="L10">
        <v>-0.45092300000000002</v>
      </c>
      <c r="N10">
        <f t="shared" si="0"/>
        <v>-0.52743600000000002</v>
      </c>
      <c r="O10">
        <f t="shared" si="1"/>
        <v>-0.58124399999999998</v>
      </c>
      <c r="P10">
        <f t="shared" si="2"/>
        <v>8.1708442848133153E-2</v>
      </c>
    </row>
    <row r="11" spans="1:16">
      <c r="A11">
        <v>4.9471429999999996</v>
      </c>
      <c r="B11">
        <v>-0.60934299999999997</v>
      </c>
      <c r="C11">
        <v>5.5762710000000002</v>
      </c>
      <c r="D11">
        <v>-0.53688499999999995</v>
      </c>
      <c r="E11">
        <v>4.9471429999999996</v>
      </c>
      <c r="F11">
        <v>-0.509714</v>
      </c>
      <c r="G11">
        <v>5.5762710000000002</v>
      </c>
      <c r="H11">
        <v>-0.46629599999999999</v>
      </c>
      <c r="I11">
        <v>4.9471429999999996</v>
      </c>
      <c r="J11">
        <v>-0.43226700000000001</v>
      </c>
      <c r="K11">
        <v>5.5762710000000002</v>
      </c>
      <c r="L11">
        <v>-0.36383199999999999</v>
      </c>
      <c r="N11">
        <f t="shared" si="0"/>
        <v>-0.45567099999999994</v>
      </c>
      <c r="O11">
        <f t="shared" si="1"/>
        <v>-0.51710800000000001</v>
      </c>
      <c r="P11">
        <f t="shared" si="2"/>
        <v>7.104694772238053E-2</v>
      </c>
    </row>
    <row r="12" spans="1:16">
      <c r="A12">
        <v>5.5762710000000002</v>
      </c>
      <c r="B12">
        <v>-0.54704699999999995</v>
      </c>
      <c r="C12">
        <v>6.2110120000000002</v>
      </c>
      <c r="D12">
        <v>-0.49297999999999997</v>
      </c>
      <c r="E12">
        <v>5.5762710000000002</v>
      </c>
      <c r="F12">
        <v>-0.46119700000000002</v>
      </c>
      <c r="G12">
        <v>6.2110120000000002</v>
      </c>
      <c r="H12">
        <v>-0.41805700000000001</v>
      </c>
      <c r="I12">
        <v>5.5762710000000002</v>
      </c>
      <c r="J12">
        <v>-0.39677200000000001</v>
      </c>
      <c r="K12">
        <v>6.2110120000000002</v>
      </c>
      <c r="L12">
        <v>-0.37514599999999998</v>
      </c>
      <c r="N12">
        <f t="shared" si="0"/>
        <v>-0.42872766666666662</v>
      </c>
      <c r="O12">
        <f t="shared" si="1"/>
        <v>-0.46833866666666663</v>
      </c>
      <c r="P12">
        <f t="shared" si="2"/>
        <v>4.8693669912582851E-2</v>
      </c>
    </row>
    <row r="13" spans="1:16">
      <c r="A13">
        <v>6.2110120000000002</v>
      </c>
      <c r="B13">
        <v>-0.49891200000000002</v>
      </c>
      <c r="C13">
        <v>6.8513650000000004</v>
      </c>
      <c r="D13">
        <v>-0.47136499999999998</v>
      </c>
      <c r="E13">
        <v>6.2110120000000002</v>
      </c>
      <c r="F13">
        <v>-0.42309600000000003</v>
      </c>
      <c r="G13">
        <v>6.8513650000000004</v>
      </c>
      <c r="H13">
        <v>-0.39812399999999998</v>
      </c>
      <c r="I13">
        <v>6.2110120000000002</v>
      </c>
      <c r="J13">
        <v>-0.369944</v>
      </c>
      <c r="K13">
        <v>6.8513650000000004</v>
      </c>
      <c r="L13">
        <v>-0.31179699999999999</v>
      </c>
      <c r="N13">
        <f t="shared" si="0"/>
        <v>-0.393762</v>
      </c>
      <c r="O13">
        <f t="shared" si="1"/>
        <v>-0.43065066666666668</v>
      </c>
      <c r="P13">
        <f t="shared" si="2"/>
        <v>6.5216342220847004E-2</v>
      </c>
    </row>
    <row r="14" spans="1:16">
      <c r="A14">
        <v>6.8513650000000004</v>
      </c>
      <c r="B14">
        <v>-0.46117200000000003</v>
      </c>
      <c r="C14">
        <v>7.497331</v>
      </c>
      <c r="D14">
        <v>-0.41009800000000002</v>
      </c>
      <c r="E14">
        <v>6.8513650000000004</v>
      </c>
      <c r="F14">
        <v>-0.392793</v>
      </c>
      <c r="G14">
        <v>7.497331</v>
      </c>
      <c r="H14">
        <v>-0.42576799999999998</v>
      </c>
      <c r="I14">
        <v>6.8513650000000004</v>
      </c>
      <c r="J14">
        <v>-0.34926299999999999</v>
      </c>
      <c r="K14">
        <v>7.497331</v>
      </c>
      <c r="L14">
        <v>-0.34150599999999998</v>
      </c>
      <c r="N14">
        <f t="shared" si="0"/>
        <v>-0.39245733333333338</v>
      </c>
      <c r="O14">
        <f t="shared" si="1"/>
        <v>-0.40107600000000004</v>
      </c>
      <c r="P14">
        <f t="shared" si="2"/>
        <v>3.6591583743927916E-2</v>
      </c>
    </row>
    <row r="15" spans="1:16">
      <c r="A15">
        <v>7.497331</v>
      </c>
      <c r="B15">
        <v>-0.431168</v>
      </c>
      <c r="C15">
        <v>8.1489089999999997</v>
      </c>
      <c r="D15">
        <v>-0.46548200000000001</v>
      </c>
      <c r="E15">
        <v>7.497331</v>
      </c>
      <c r="F15">
        <v>-0.36839699999999997</v>
      </c>
      <c r="G15">
        <v>8.1489089999999997</v>
      </c>
      <c r="H15">
        <v>-0.36965900000000002</v>
      </c>
      <c r="I15">
        <v>7.497331</v>
      </c>
      <c r="J15">
        <v>-0.333034</v>
      </c>
      <c r="K15">
        <v>8.1489089999999997</v>
      </c>
      <c r="L15">
        <v>-0.35285100000000003</v>
      </c>
      <c r="N15">
        <f t="shared" si="0"/>
        <v>-0.39599733333333331</v>
      </c>
      <c r="O15">
        <f t="shared" si="1"/>
        <v>-0.37753299999999995</v>
      </c>
      <c r="P15">
        <f t="shared" si="2"/>
        <v>4.9609920999287904E-2</v>
      </c>
    </row>
    <row r="16" spans="1:16">
      <c r="A16">
        <v>8.1489089999999997</v>
      </c>
      <c r="B16">
        <v>-0.407001</v>
      </c>
      <c r="C16">
        <v>8.8060989999999997</v>
      </c>
      <c r="D16">
        <v>-0.39302199999999998</v>
      </c>
      <c r="E16">
        <v>8.1489089999999997</v>
      </c>
      <c r="F16">
        <v>-0.34853000000000001</v>
      </c>
      <c r="G16">
        <v>8.8060989999999997</v>
      </c>
      <c r="H16">
        <v>-0.29850300000000002</v>
      </c>
      <c r="I16">
        <v>8.1489089999999997</v>
      </c>
      <c r="J16">
        <v>-0.32009599999999999</v>
      </c>
      <c r="K16">
        <v>8.8060989999999997</v>
      </c>
      <c r="L16">
        <v>-0.303568</v>
      </c>
      <c r="N16">
        <f t="shared" si="0"/>
        <v>-0.33169766666666667</v>
      </c>
      <c r="O16">
        <f t="shared" si="1"/>
        <v>-0.3585423333333333</v>
      </c>
      <c r="P16">
        <f t="shared" si="2"/>
        <v>4.3412125420849434E-2</v>
      </c>
    </row>
    <row r="17" spans="1:16">
      <c r="A17">
        <v>8.8060989999999997</v>
      </c>
      <c r="B17">
        <v>-0.38730100000000001</v>
      </c>
      <c r="C17">
        <v>9.4689019999999999</v>
      </c>
      <c r="D17">
        <v>-0.39159300000000002</v>
      </c>
      <c r="E17">
        <v>8.8060989999999997</v>
      </c>
      <c r="F17">
        <v>-0.332177</v>
      </c>
      <c r="G17">
        <v>9.4689019999999999</v>
      </c>
      <c r="H17">
        <v>-0.297931</v>
      </c>
      <c r="I17">
        <v>8.8060989999999997</v>
      </c>
      <c r="J17">
        <v>-0.30963499999999999</v>
      </c>
      <c r="K17">
        <v>9.4689019999999999</v>
      </c>
      <c r="L17">
        <v>-0.28565699999999999</v>
      </c>
      <c r="N17">
        <f t="shared" si="0"/>
        <v>-0.32506033333333334</v>
      </c>
      <c r="O17">
        <f t="shared" si="1"/>
        <v>-0.34303766666666674</v>
      </c>
      <c r="P17">
        <f t="shared" si="2"/>
        <v>4.7311799580607258E-2</v>
      </c>
    </row>
    <row r="18" spans="1:16">
      <c r="A18">
        <v>9.4689019999999999</v>
      </c>
      <c r="B18">
        <v>-0.371064</v>
      </c>
      <c r="C18">
        <v>10.137318</v>
      </c>
      <c r="D18">
        <v>-0.33450999999999997</v>
      </c>
      <c r="E18">
        <v>9.4689019999999999</v>
      </c>
      <c r="F18">
        <v>-0.31858300000000001</v>
      </c>
      <c r="G18">
        <v>10.137318</v>
      </c>
      <c r="H18">
        <v>-0.34035300000000002</v>
      </c>
      <c r="I18">
        <v>9.4689019999999999</v>
      </c>
      <c r="J18">
        <v>-0.301068</v>
      </c>
      <c r="K18">
        <v>10.137318</v>
      </c>
      <c r="L18">
        <v>-0.26791799999999999</v>
      </c>
      <c r="N18">
        <f t="shared" si="0"/>
        <v>-0.31426033333333331</v>
      </c>
      <c r="O18">
        <f t="shared" si="1"/>
        <v>-0.33023833333333336</v>
      </c>
      <c r="P18">
        <f t="shared" si="2"/>
        <v>3.2855685011205664E-2</v>
      </c>
    </row>
    <row r="19" spans="1:16">
      <c r="A19">
        <v>10.137318</v>
      </c>
      <c r="B19">
        <v>-0.357547</v>
      </c>
      <c r="C19">
        <v>10.811346</v>
      </c>
      <c r="D19">
        <v>-0.33198699999999998</v>
      </c>
      <c r="E19">
        <v>10.137318</v>
      </c>
      <c r="F19">
        <v>-0.30718000000000001</v>
      </c>
      <c r="G19">
        <v>10.811346</v>
      </c>
      <c r="H19">
        <v>-0.30118499999999998</v>
      </c>
      <c r="I19">
        <v>10.137318</v>
      </c>
      <c r="J19">
        <v>-0.29397299999999998</v>
      </c>
      <c r="K19">
        <v>10.811346</v>
      </c>
      <c r="L19">
        <v>-0.26433699999999999</v>
      </c>
      <c r="N19">
        <f t="shared" si="0"/>
        <v>-0.29916966666666661</v>
      </c>
      <c r="O19">
        <f t="shared" si="1"/>
        <v>-0.31956666666666672</v>
      </c>
      <c r="P19">
        <f t="shared" si="2"/>
        <v>2.7654738006754321E-2</v>
      </c>
    </row>
    <row r="20" spans="1:16">
      <c r="A20">
        <v>10.811346</v>
      </c>
      <c r="B20">
        <v>-0.346188</v>
      </c>
      <c r="C20">
        <v>11.490985999999999</v>
      </c>
      <c r="D20">
        <v>-0.305371</v>
      </c>
      <c r="E20">
        <v>10.811346</v>
      </c>
      <c r="F20">
        <v>-0.29753200000000002</v>
      </c>
      <c r="G20">
        <v>11.490985999999999</v>
      </c>
      <c r="H20">
        <v>-0.24374599999999999</v>
      </c>
      <c r="I20">
        <v>10.811346</v>
      </c>
      <c r="J20">
        <v>-0.28803499999999999</v>
      </c>
      <c r="K20">
        <v>11.490985999999999</v>
      </c>
      <c r="L20">
        <v>-0.35291299999999998</v>
      </c>
      <c r="N20">
        <f t="shared" si="0"/>
        <v>-0.30067666666666665</v>
      </c>
      <c r="O20">
        <f t="shared" si="1"/>
        <v>-0.31058500000000006</v>
      </c>
      <c r="P20">
        <f t="shared" si="2"/>
        <v>4.4690685430212769E-2</v>
      </c>
    </row>
    <row r="21" spans="1:16">
      <c r="A21">
        <v>11.490985999999999</v>
      </c>
      <c r="B21">
        <v>-0.336561</v>
      </c>
      <c r="E21">
        <v>11.490985999999999</v>
      </c>
      <c r="F21">
        <v>-0.28930600000000001</v>
      </c>
      <c r="I21">
        <v>11.490985999999999</v>
      </c>
      <c r="J21">
        <v>-0.28301999999999999</v>
      </c>
      <c r="O21">
        <f t="shared" si="1"/>
        <v>-0.30296233333333333</v>
      </c>
    </row>
    <row r="23" spans="1:16">
      <c r="A23" t="s">
        <v>15</v>
      </c>
      <c r="E23" t="s">
        <v>16</v>
      </c>
      <c r="I23" t="s">
        <v>17</v>
      </c>
    </row>
    <row r="24" spans="1:16">
      <c r="A24" t="s">
        <v>18</v>
      </c>
      <c r="B24" t="s">
        <v>19</v>
      </c>
      <c r="C24" t="s">
        <v>20</v>
      </c>
      <c r="D24" t="s">
        <v>21</v>
      </c>
      <c r="E24" t="s">
        <v>22</v>
      </c>
      <c r="F24" t="s">
        <v>23</v>
      </c>
      <c r="G24" t="s">
        <v>24</v>
      </c>
      <c r="H24" t="s">
        <v>25</v>
      </c>
      <c r="I24" t="s">
        <v>26</v>
      </c>
      <c r="J24" t="s">
        <v>27</v>
      </c>
      <c r="K24" t="s">
        <v>28</v>
      </c>
      <c r="L24" t="s">
        <v>29</v>
      </c>
      <c r="N24" t="s">
        <v>35</v>
      </c>
      <c r="O24" t="s">
        <v>36</v>
      </c>
      <c r="P24" t="s">
        <v>37</v>
      </c>
    </row>
    <row r="25" spans="1:16">
      <c r="C25">
        <v>0.70039499999999999</v>
      </c>
      <c r="D25">
        <v>-3.2911000000000003E-2</v>
      </c>
      <c r="G25">
        <v>0.70039499999999999</v>
      </c>
      <c r="H25">
        <v>-0.608402</v>
      </c>
      <c r="K25">
        <v>0.70039499999999999</v>
      </c>
      <c r="L25">
        <v>-0.43928</v>
      </c>
      <c r="N25">
        <f>AVERAGE(D25,H25,L25)</f>
        <v>-0.36019766666666664</v>
      </c>
      <c r="O25" t="e">
        <f>AVERAGE(B25,F25,J25)</f>
        <v>#DIV/0!</v>
      </c>
      <c r="P25">
        <f>_xlfn.STDEV.P(D25,H25,L25)</f>
        <v>0.24150636203398229</v>
      </c>
    </row>
    <row r="26" spans="1:16">
      <c r="C26">
        <v>1.2902359999999999</v>
      </c>
      <c r="D26">
        <v>-2.1151E-2</v>
      </c>
      <c r="G26">
        <v>1.2902359999999999</v>
      </c>
      <c r="H26">
        <v>-0.59645499999999996</v>
      </c>
      <c r="K26">
        <v>1.2902359999999999</v>
      </c>
      <c r="L26">
        <v>-0.39604499999999998</v>
      </c>
      <c r="N26">
        <f t="shared" ref="N26:N42" si="3">AVERAGE(D26,H26,L26)</f>
        <v>-0.33788366666666664</v>
      </c>
      <c r="P26">
        <f t="shared" ref="P26:P42" si="4">_xlfn.STDEV.P(D26,H26,L26)</f>
        <v>0.23844038895194658</v>
      </c>
    </row>
    <row r="27" spans="1:16">
      <c r="C27">
        <v>1.8856889999999999</v>
      </c>
      <c r="D27">
        <v>-5.1089000000000002E-2</v>
      </c>
      <c r="G27">
        <v>1.8856889999999999</v>
      </c>
      <c r="H27">
        <v>-0.49584800000000001</v>
      </c>
      <c r="K27">
        <v>1.8856889999999999</v>
      </c>
      <c r="L27">
        <v>-0.35473399999999999</v>
      </c>
      <c r="N27">
        <f t="shared" si="3"/>
        <v>-0.30055700000000002</v>
      </c>
      <c r="P27">
        <f t="shared" si="4"/>
        <v>0.18556939854943755</v>
      </c>
    </row>
    <row r="28" spans="1:16">
      <c r="C28">
        <v>2.486755</v>
      </c>
      <c r="D28">
        <v>-4.3915000000000003E-2</v>
      </c>
      <c r="G28">
        <v>2.486755</v>
      </c>
      <c r="H28">
        <v>-0.42646600000000001</v>
      </c>
      <c r="K28">
        <v>2.486755</v>
      </c>
      <c r="L28">
        <v>-0.34230100000000002</v>
      </c>
      <c r="N28">
        <f t="shared" si="3"/>
        <v>-0.27089400000000002</v>
      </c>
      <c r="P28">
        <f t="shared" si="4"/>
        <v>0.16413518135366351</v>
      </c>
    </row>
    <row r="29" spans="1:16">
      <c r="C29">
        <v>3.0934330000000001</v>
      </c>
      <c r="D29">
        <v>-1.0736000000000001E-2</v>
      </c>
      <c r="G29">
        <v>3.0934330000000001</v>
      </c>
      <c r="H29">
        <v>-0.375695</v>
      </c>
      <c r="K29">
        <v>3.0934330000000001</v>
      </c>
      <c r="L29">
        <v>-0.367282</v>
      </c>
      <c r="N29">
        <f t="shared" si="3"/>
        <v>-0.25123766666666669</v>
      </c>
      <c r="P29">
        <f t="shared" si="4"/>
        <v>0.17009503891321723</v>
      </c>
    </row>
    <row r="30" spans="1:16">
      <c r="C30">
        <v>3.705724</v>
      </c>
      <c r="D30">
        <v>-2.5495E-2</v>
      </c>
      <c r="G30">
        <v>3.705724</v>
      </c>
      <c r="H30">
        <v>-0.37809900000000002</v>
      </c>
      <c r="K30">
        <v>3.705724</v>
      </c>
      <c r="L30">
        <v>-0.34973100000000001</v>
      </c>
      <c r="N30">
        <f t="shared" si="3"/>
        <v>-0.25110833333333332</v>
      </c>
      <c r="P30">
        <f t="shared" si="4"/>
        <v>0.15995253043602931</v>
      </c>
    </row>
    <row r="31" spans="1:16">
      <c r="C31">
        <v>4.3236270000000001</v>
      </c>
      <c r="D31">
        <v>-2.0937999999999998E-2</v>
      </c>
      <c r="G31">
        <v>4.3236270000000001</v>
      </c>
      <c r="H31">
        <v>-0.38633299999999998</v>
      </c>
      <c r="K31">
        <v>4.3236270000000001</v>
      </c>
      <c r="L31">
        <v>-0.35457899999999998</v>
      </c>
      <c r="N31">
        <f t="shared" si="3"/>
        <v>-0.25394999999999995</v>
      </c>
      <c r="P31">
        <f t="shared" si="4"/>
        <v>0.16527355754828621</v>
      </c>
    </row>
    <row r="32" spans="1:16">
      <c r="C32">
        <v>4.9471429999999996</v>
      </c>
      <c r="D32">
        <v>-8.4665000000000004E-2</v>
      </c>
      <c r="G32">
        <v>4.9471429999999996</v>
      </c>
      <c r="H32">
        <v>-0.37816499999999997</v>
      </c>
      <c r="K32">
        <v>4.9471429999999996</v>
      </c>
      <c r="L32">
        <v>-0.30142400000000003</v>
      </c>
      <c r="N32">
        <f t="shared" si="3"/>
        <v>-0.25475133333333333</v>
      </c>
      <c r="P32">
        <f t="shared" si="4"/>
        <v>0.1242827847030938</v>
      </c>
    </row>
    <row r="33" spans="1:16">
      <c r="C33">
        <v>5.5762710000000002</v>
      </c>
      <c r="D33">
        <v>6.9319999999999998E-3</v>
      </c>
      <c r="G33">
        <v>5.5762710000000002</v>
      </c>
      <c r="H33">
        <v>-0.340005</v>
      </c>
      <c r="K33">
        <v>5.5762710000000002</v>
      </c>
      <c r="L33">
        <v>-0.31511499999999998</v>
      </c>
      <c r="N33">
        <f t="shared" si="3"/>
        <v>-0.21606266666666665</v>
      </c>
      <c r="P33">
        <f t="shared" si="4"/>
        <v>0.15800810959427228</v>
      </c>
    </row>
    <row r="34" spans="1:16">
      <c r="C34">
        <v>6.2110120000000002</v>
      </c>
      <c r="D34">
        <v>-1.4585000000000001E-2</v>
      </c>
      <c r="G34">
        <v>6.2110120000000002</v>
      </c>
      <c r="H34">
        <v>-0.32810899999999998</v>
      </c>
      <c r="K34">
        <v>6.2110120000000002</v>
      </c>
      <c r="L34">
        <v>-0.34484700000000001</v>
      </c>
      <c r="N34">
        <f t="shared" si="3"/>
        <v>-0.22918033333333332</v>
      </c>
      <c r="P34">
        <f t="shared" si="4"/>
        <v>0.15189559567310995</v>
      </c>
    </row>
    <row r="35" spans="1:16">
      <c r="C35">
        <v>6.8513650000000004</v>
      </c>
      <c r="D35">
        <v>-9.8849999999999993E-2</v>
      </c>
      <c r="G35">
        <v>6.8513650000000004</v>
      </c>
      <c r="H35">
        <v>-0.32409300000000002</v>
      </c>
      <c r="K35">
        <v>6.8513650000000004</v>
      </c>
      <c r="L35">
        <v>-0.27254899999999999</v>
      </c>
      <c r="N35">
        <f t="shared" si="3"/>
        <v>-0.23183066666666666</v>
      </c>
      <c r="P35">
        <f t="shared" si="4"/>
        <v>9.6357283981140893E-2</v>
      </c>
    </row>
    <row r="36" spans="1:16">
      <c r="C36">
        <v>7.497331</v>
      </c>
      <c r="D36">
        <v>-6.0558000000000001E-2</v>
      </c>
      <c r="G36">
        <v>7.497331</v>
      </c>
      <c r="H36">
        <v>-0.33580100000000002</v>
      </c>
      <c r="K36">
        <v>7.497331</v>
      </c>
      <c r="L36">
        <v>-0.25386199999999998</v>
      </c>
      <c r="N36">
        <f t="shared" si="3"/>
        <v>-0.21674033333333331</v>
      </c>
      <c r="P36">
        <f t="shared" si="4"/>
        <v>0.11539263657713274</v>
      </c>
    </row>
    <row r="37" spans="1:16">
      <c r="C37">
        <v>8.1489089999999997</v>
      </c>
      <c r="D37">
        <v>-1.307E-2</v>
      </c>
      <c r="G37">
        <v>8.1489089999999997</v>
      </c>
      <c r="H37">
        <v>-0.24543799999999999</v>
      </c>
      <c r="K37">
        <v>8.1489089999999997</v>
      </c>
      <c r="L37">
        <v>-0.23357600000000001</v>
      </c>
      <c r="N37">
        <f t="shared" si="3"/>
        <v>-0.16402800000000001</v>
      </c>
      <c r="P37">
        <f t="shared" si="4"/>
        <v>0.10685321734042449</v>
      </c>
    </row>
    <row r="38" spans="1:16">
      <c r="C38">
        <v>8.8060989999999997</v>
      </c>
      <c r="D38">
        <v>-1.2186000000000001E-2</v>
      </c>
      <c r="G38">
        <v>8.8060989999999997</v>
      </c>
      <c r="H38">
        <v>-0.32393499999999997</v>
      </c>
      <c r="K38">
        <v>8.8060989999999997</v>
      </c>
      <c r="L38">
        <v>-0.26330999999999999</v>
      </c>
      <c r="N38">
        <f t="shared" si="3"/>
        <v>-0.19981033333333331</v>
      </c>
      <c r="P38">
        <f t="shared" si="4"/>
        <v>0.13495929139394425</v>
      </c>
    </row>
    <row r="39" spans="1:16">
      <c r="C39">
        <v>9.4689019999999999</v>
      </c>
      <c r="D39">
        <v>-5.3352999999999998E-2</v>
      </c>
      <c r="G39">
        <v>9.4689019999999999</v>
      </c>
      <c r="H39">
        <v>-0.27296300000000001</v>
      </c>
      <c r="K39">
        <v>9.4689019999999999</v>
      </c>
      <c r="L39">
        <v>-0.278333</v>
      </c>
      <c r="N39">
        <f t="shared" si="3"/>
        <v>-0.20154966666666665</v>
      </c>
      <c r="P39">
        <f t="shared" si="4"/>
        <v>0.10481379754381365</v>
      </c>
    </row>
    <row r="40" spans="1:16">
      <c r="C40">
        <v>10.137318</v>
      </c>
      <c r="D40">
        <v>-5.74E-2</v>
      </c>
      <c r="G40">
        <v>10.137318</v>
      </c>
      <c r="H40">
        <v>-0.29924299999999998</v>
      </c>
      <c r="K40">
        <v>10.137318</v>
      </c>
      <c r="L40">
        <v>-0.26285399999999998</v>
      </c>
      <c r="N40">
        <f t="shared" si="3"/>
        <v>-0.20649899999999999</v>
      </c>
      <c r="P40">
        <f t="shared" si="4"/>
        <v>0.10647041429743126</v>
      </c>
    </row>
    <row r="41" spans="1:16">
      <c r="C41">
        <v>10.811346</v>
      </c>
      <c r="D41">
        <v>3.0109999999999998E-3</v>
      </c>
      <c r="G41">
        <v>10.811346</v>
      </c>
      <c r="H41">
        <v>-0.241534</v>
      </c>
      <c r="K41">
        <v>10.811346</v>
      </c>
      <c r="L41">
        <v>-0.230522</v>
      </c>
      <c r="N41">
        <f t="shared" si="3"/>
        <v>-0.15634833333333334</v>
      </c>
      <c r="P41">
        <f t="shared" si="4"/>
        <v>0.11277370815437829</v>
      </c>
    </row>
    <row r="42" spans="1:16">
      <c r="C42">
        <v>11.490985999999999</v>
      </c>
      <c r="D42">
        <v>-3.5494999999999999E-2</v>
      </c>
      <c r="G42">
        <v>11.490985999999999</v>
      </c>
      <c r="H42">
        <v>-0.26771699999999998</v>
      </c>
      <c r="K42">
        <v>11.490985999999999</v>
      </c>
      <c r="L42">
        <v>-0.22071399999999999</v>
      </c>
      <c r="N42">
        <f t="shared" si="3"/>
        <v>-0.17464199999999999</v>
      </c>
      <c r="P42">
        <f t="shared" si="4"/>
        <v>0.10024548604633859</v>
      </c>
    </row>
    <row r="44" spans="1:16">
      <c r="A44" t="s">
        <v>30</v>
      </c>
    </row>
    <row r="45" spans="1:16">
      <c r="A45" t="s">
        <v>31</v>
      </c>
      <c r="B45" t="s">
        <v>32</v>
      </c>
      <c r="C45" t="s">
        <v>33</v>
      </c>
      <c r="D45" t="s">
        <v>34</v>
      </c>
    </row>
    <row r="46" spans="1:16">
      <c r="C46">
        <v>0.70039499999999999</v>
      </c>
      <c r="D46">
        <v>-0.43854199999999999</v>
      </c>
    </row>
    <row r="47" spans="1:16">
      <c r="C47">
        <v>1.2902359999999999</v>
      </c>
      <c r="D47">
        <v>-0.414715</v>
      </c>
    </row>
    <row r="48" spans="1:16">
      <c r="C48">
        <v>1.8856889999999999</v>
      </c>
      <c r="D48">
        <v>-0.30061100000000002</v>
      </c>
    </row>
    <row r="49" spans="3:4">
      <c r="C49">
        <v>2.486755</v>
      </c>
      <c r="D49">
        <v>-0.36206300000000002</v>
      </c>
    </row>
    <row r="50" spans="3:4">
      <c r="C50">
        <v>3.0934330000000001</v>
      </c>
      <c r="D50">
        <v>-0.34839900000000001</v>
      </c>
    </row>
    <row r="51" spans="3:4">
      <c r="C51">
        <v>3.705724</v>
      </c>
      <c r="D51">
        <v>-0.32244200000000001</v>
      </c>
    </row>
    <row r="52" spans="3:4">
      <c r="C52">
        <v>4.3236270000000001</v>
      </c>
      <c r="D52">
        <v>-0.29128799999999999</v>
      </c>
    </row>
    <row r="53" spans="3:4">
      <c r="C53">
        <v>4.9471429999999996</v>
      </c>
      <c r="D53">
        <v>-0.29358600000000001</v>
      </c>
    </row>
    <row r="54" spans="3:4">
      <c r="C54">
        <v>5.5762710000000002</v>
      </c>
      <c r="D54">
        <v>-0.25474400000000003</v>
      </c>
    </row>
    <row r="55" spans="3:4">
      <c r="C55">
        <v>6.2110120000000002</v>
      </c>
      <c r="D55">
        <v>-0.24706400000000001</v>
      </c>
    </row>
    <row r="56" spans="3:4">
      <c r="C56">
        <v>6.8513650000000004</v>
      </c>
      <c r="D56">
        <v>-0.21968499999999999</v>
      </c>
    </row>
    <row r="57" spans="3:4">
      <c r="C57">
        <v>7.497331</v>
      </c>
      <c r="D57">
        <v>-0.19833000000000001</v>
      </c>
    </row>
    <row r="58" spans="3:4">
      <c r="C58">
        <v>8.1489089999999997</v>
      </c>
      <c r="D58">
        <v>-0.25773499999999999</v>
      </c>
    </row>
    <row r="59" spans="3:4">
      <c r="C59">
        <v>8.8060989999999997</v>
      </c>
      <c r="D59">
        <v>-0.23652100000000001</v>
      </c>
    </row>
    <row r="60" spans="3:4">
      <c r="C60">
        <v>9.4689019999999999</v>
      </c>
      <c r="D60">
        <v>-0.22360099999999999</v>
      </c>
    </row>
    <row r="61" spans="3:4">
      <c r="C61">
        <v>10.137318</v>
      </c>
      <c r="D61">
        <v>-0.19492100000000001</v>
      </c>
    </row>
    <row r="62" spans="3:4">
      <c r="C62">
        <v>10.811346</v>
      </c>
      <c r="D62">
        <v>-0.20444200000000001</v>
      </c>
    </row>
    <row r="63" spans="3:4">
      <c r="C63">
        <v>11.490985999999999</v>
      </c>
      <c r="D63">
        <v>-0.239929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AritaK</dc:creator>
  <cp:lastModifiedBy>Atsuya Nishiyama</cp:lastModifiedBy>
  <dcterms:created xsi:type="dcterms:W3CDTF">2022-09-26T00:32:24Z</dcterms:created>
  <dcterms:modified xsi:type="dcterms:W3CDTF">2022-10-06T02:20:48Z</dcterms:modified>
</cp:coreProperties>
</file>